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<sst xmlns="http://schemas.openxmlformats.org/spreadsheetml/2006/main" count="231" uniqueCount="152">
  <si>
    <t xml:space="preserve">ИНН                     </t>
  </si>
  <si>
    <t>КБК</t>
  </si>
  <si>
    <t>ОКВЭД</t>
  </si>
  <si>
    <t>Наименование заказчика</t>
  </si>
  <si>
    <t>КПП</t>
  </si>
  <si>
    <t>Юридический адрес,                                             телефон, почта заказчика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</si>
  <si>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</si>
  <si>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</si>
  <si>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</si>
  <si>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ед.измерения</t>
  </si>
  <si>
    <t>количество (объем)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</si>
  <si>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</si>
  <si>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</si>
  <si>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</t>
  </si>
  <si>
    <t>способ размещения заказа</t>
  </si>
  <si>
    <t>обоснование внесения изменений</t>
  </si>
  <si>
    <t>условия финансового обеспечения исполнения контракта (включая размер аванса)</t>
  </si>
  <si>
    <t>Ориентировочная начальная (максимальная)цена контракта тыс. руб.</t>
  </si>
  <si>
    <t>Муниципальное общеобразовательное учреждение " Средняя общеобразовательная школа п.Бурасы  Новобурасского района Саратовской области "</t>
  </si>
  <si>
    <t>412570,Саратовская обл.,Новобурасский р-н,п.Бурасы,ул.Первомайская, д.6</t>
  </si>
  <si>
    <t>000 0000 0000000 000 340</t>
  </si>
  <si>
    <t>51.51.2</t>
  </si>
  <si>
    <t>Бензин</t>
  </si>
  <si>
    <t>087 0702 9617340 611 310</t>
  </si>
  <si>
    <t>51.47</t>
  </si>
  <si>
    <t>22.11.21.191</t>
  </si>
  <si>
    <t>Учебники</t>
  </si>
  <si>
    <t>Итого, по п.5 ч.1 ст.93</t>
  </si>
  <si>
    <t>Итого, у СМП, соц. оринтир.некоммер. организаций размещено:</t>
  </si>
  <si>
    <t>Итого, размещено путем запроса котировок:</t>
  </si>
  <si>
    <t>Итого:</t>
  </si>
  <si>
    <t>Руководитель</t>
  </si>
  <si>
    <t xml:space="preserve">телефон </t>
  </si>
  <si>
    <t>М.П.</t>
  </si>
  <si>
    <t>Закупка у единственного поставщика (подрядчика, исполнителя) Закупки у ед. поставщика (п.5 части 1 ст. 93 №44 -ФЗ)</t>
  </si>
  <si>
    <t>ОКТМО</t>
  </si>
  <si>
    <t>ОКПД</t>
  </si>
  <si>
    <t>№ заказа (№ лота)</t>
  </si>
  <si>
    <t>Колесова Ж.В.</t>
  </si>
  <si>
    <t>8-927-141-79-71</t>
  </si>
  <si>
    <t>Итого, размещено путем ОАЭФ:</t>
  </si>
  <si>
    <t>Контрактный управляющий</t>
  </si>
  <si>
    <t>не установлено</t>
  </si>
  <si>
    <t>усл.ед.</t>
  </si>
  <si>
    <t>Закупка у единственного поставщика (подрядчика, исполнителя) Закупки у ед. поставщика (п.8 части 1 ст. 93 №44 -ФЗ)</t>
  </si>
  <si>
    <t>газоснабжение</t>
  </si>
  <si>
    <t>Итого, по п.8 ч.1 ст.93</t>
  </si>
  <si>
    <t>Собачкина Н.П.</t>
  </si>
  <si>
    <t>литр</t>
  </si>
  <si>
    <t>1 % от нач. мак. цены контр/  Обеспечение контракта 5 % от нач. мак. цены контр (без аванса)</t>
  </si>
  <si>
    <t>01.2015 г.</t>
  </si>
  <si>
    <t xml:space="preserve">Поставка товара партиями по заявке заказчика до 01.04.2015 г . Оплата производится по факту поставки товара в течении 30 дней  после подписания сторонами документов: товарная накладная, счёт (счет-фактура) </t>
  </si>
  <si>
    <t>Аукцион в электронной форме (совместные торги)</t>
  </si>
  <si>
    <t>15.85; 51.17.1  52.27.31    51.38.26</t>
  </si>
  <si>
    <t>15.85.11.111</t>
  </si>
  <si>
    <t xml:space="preserve">поставка макаронных изделий </t>
  </si>
  <si>
    <t>Поставка макаронных изделий ( группа: А, сорт: высший
влажность, %, не более: 13,0
без заражения и загрязнения вредителями
соответствие требованиям Гост Р 51865-2010). Установлены следующие преимущества: Закупка среди субъектов малого предпренимательства, социально ориентированных некомерческих организаций.</t>
  </si>
  <si>
    <t>кг</t>
  </si>
  <si>
    <t>02.2015 г.</t>
  </si>
  <si>
    <t xml:space="preserve">Поставка товара партиями по заявке заказчика до 31.05.2015 г . Оплата производится по факту поставки товара в течении 30 дней  после подписания сторонами документов: товарная накладная, счёт (счет-фактура) </t>
  </si>
  <si>
    <t xml:space="preserve">Аукцион в электронной форме (совместные торги) </t>
  </si>
  <si>
    <t>51.33.1; 15.51.3; 52.27.2</t>
  </si>
  <si>
    <t>15.51.30.113</t>
  </si>
  <si>
    <t xml:space="preserve">поставка масла сливочного </t>
  </si>
  <si>
    <t>Поставка масла сливочного: массовая доля жира, %, не менее 80
массовая доля влаги, %, не более: 18,5
внешний вид и консистенция: плотная, однородная, пластичная, поверхность на срезе блестящая, сухая на вид
вкус и запах: сливочный вкус и привкус пастеризации, без посторонних привкусов и запахов
цвет: от светло-желтого до желтого, однородный, равномерный;
соответствие требованиям Федерального закона от 12.06.2008 г. № 88-ФЗ «Технический регламент на молоко и молочную продукцию»
соответствие требованиям Гост Р 52969-2008 (в части, не противоречащей требованиям тех регламента).
 Установлены следующие преимущества: Закупка среди субъектов малого предпренимательства, социально ориентированных некомерческих организаций.</t>
  </si>
  <si>
    <t xml:space="preserve">15.33.1   51.17.1   51.31.2    </t>
  </si>
  <si>
    <t>15.33.14.120</t>
  </si>
  <si>
    <t xml:space="preserve">Поставка томатной пасты </t>
  </si>
  <si>
    <t>Поставка томатной пасты (сорт: высший;
массовая доля сухих веществ, %, не менее: 25 
без посторонних примесей
фасовка: 0,5 л
соответствие требованиям ГОСТ Р 54678-2011). Установлены следующие преимущества:  Закупка среди субъектов малого предпренимательства, социально ориентированных некомерческих организаций. Предоставляются преимущества в соответствии со ст. 28 ФЗ (для учреждений и предприятий уголовно- исполнительной системы</t>
  </si>
  <si>
    <t>л</t>
  </si>
  <si>
    <t>Поставка учебников (Учебники должны быть новыми, не бывшими в эксплуатации, без повреждений и дефектов. Качество и безопасность учебников должны соответствовать требованиям СанПиН 2.4.7.1166-02, Единым санитарно-эпидемиологическим и гигиеническим требованиям к товарам, подлежащим санитарно-эпидемиологическому надзору (контролю). Учебники должны соответствовать государственным образовательным стандартам.). Установлены следующие преимущества:  Закупка среди субъектов малого предпренимательства, социально ориентированных некомерческих организаций.</t>
  </si>
  <si>
    <t>01.2015 г</t>
  </si>
  <si>
    <t>12.2015 г. (оказание услуг в течение года)</t>
  </si>
  <si>
    <t>40.30.14</t>
  </si>
  <si>
    <t>40.30.10.161</t>
  </si>
  <si>
    <t>40.10.2</t>
  </si>
  <si>
    <t>40.12.10.110</t>
  </si>
  <si>
    <t>энергоснабжение</t>
  </si>
  <si>
    <t>Обеспечение надежности электроснабжения и поставки качественной электрической энергии, соответствующей требованиям технических регламентов и иным обязательным требованиям по категории надежности</t>
  </si>
  <si>
    <t>Закупка у единственного поставщика (подрядчика, исполнителя) Закупки у ед. поставщика (п.29 части 1 ст. 93 №44 -ФЗ)</t>
  </si>
  <si>
    <t>087 0702 9617340 610 226</t>
  </si>
  <si>
    <t>000 0000 0000000 000  340</t>
  </si>
  <si>
    <t>Итого, по п.29 ч.1 ст.93</t>
  </si>
  <si>
    <t>бесперебойная поставка природного горючего газа надлежащего качества  для нужд  учреждения</t>
  </si>
  <si>
    <t>087 0702 7104211 612 241 340</t>
  </si>
  <si>
    <t>087 0702 9617340 611 221</t>
  </si>
  <si>
    <t>087 0702 9617340 611 290</t>
  </si>
  <si>
    <t>087 0702 9617400 611 340</t>
  </si>
  <si>
    <t>087 0702 9301410 611 221</t>
  </si>
  <si>
    <t>087 0702 9301410 611 225</t>
  </si>
  <si>
    <t>087 0702 9301410 611 226</t>
  </si>
  <si>
    <t>087 0702  7104211 612 340</t>
  </si>
  <si>
    <t>087 0702  7104211 612 226</t>
  </si>
  <si>
    <t>087 0702  7104211 612 225</t>
  </si>
  <si>
    <t>087 0707 7104111 612 340</t>
  </si>
  <si>
    <t>087 0702 9301410 611 223</t>
  </si>
  <si>
    <t>087 0702 7106811 612 225</t>
  </si>
  <si>
    <t>087 0702 7106811 612 226</t>
  </si>
  <si>
    <t>23.20.11.224</t>
  </si>
  <si>
    <t>Поставка бензина автомобильного (Бензин автомобильный неэтилированный марки Регуляр-92 по ГОСТ Р 51105-97). Требования к техническим и функциональным характеристикам: Октановое число (по исследовательскому методу), не менее:  92
Концентрация свинца, г/дм3: отсутствие
Концентрация марганца, мг/дм3: отсутствие
Концентрация железа, г/дм3: отсутствие
Массовая доля серы, мг/кг, не более: 50.
Товар должен быть предназначен для использования в качестве топлива для автомобильных двигателей.
Установлены следующие преимущества:  Закупка среди субъектов малого предпренимательства, социально ориентированных некомерческих организаций.</t>
  </si>
  <si>
    <t>план-график размещения заказов на поставки товаров, выполнение работ, оказание услуг для нужд заказчиков на 2015 год</t>
  </si>
  <si>
    <t xml:space="preserve">03.2015 г. </t>
  </si>
  <si>
    <t>Аукцион в электронной форме у СМП и СОНО</t>
  </si>
  <si>
    <t>п.2 приказа МОУ  № 24 от 26.02.15 г. ( согласно п.п.5  п.15 примечания к порядку размещения внесения изменений)</t>
  </si>
  <si>
    <t>п.1 приказа МОУ  № 24 от 26.02.15 г. ( согласно п.п.1;2  п.15 примечания к порядку размещения изменений ) -срок, способ, сумма размещения</t>
  </si>
  <si>
    <t>шт</t>
  </si>
  <si>
    <t>Поставка в течение 10 дней с момента заключения контракта. Оплата по факту поставки товара на основании подписанных документов в течение 30 дней. Срок исполнения контракта 06.2015 г.</t>
  </si>
  <si>
    <t>087 0707 74100000 612 340</t>
  </si>
  <si>
    <t xml:space="preserve">15.61.3. 51.38.27 52.11. </t>
  </si>
  <si>
    <t>01.11.22.111 15.61.32.141   15.61.32.131 15.61.31.121</t>
  </si>
  <si>
    <t>Поставка крупы</t>
  </si>
  <si>
    <t xml:space="preserve">1.Горох (сорт: первый; вид: колотый шлифованный; влажность, %, не более: 15,0; сорная примесь, %, не более: 0,4;без заражения вредителями соответствие требованиям Гост 6201-68); 2. Крупа пшенная (сорт: высший; влажность, %, не более: 14,0; сорная примесь, % не более: 0,3;без заражения вредителями; соответствие требованиям Гост 572-60); 3. Крупа гречневая ( сорт: первый; влажность, %, не более: 14,0
сорная примесь, %, не более: 0,4; без заражения вредителями;
соответствие требованиям Гост 5550-74) 4. Крупа манная ( марка: М;влажность, %, не более: 15,5;без заражения и загрязнения вредителями; соответствие требованиям Гост 7022-97). Установлены следующие преимущества: Закупка среди субъектов малого предпренимательства, социально ориентированных некомерческих организаций. Остаточный срок годности должен быть не менее 80%.. Качество и безопасность товара должны соответствовать обязательным требованиям указанных в Спецификации технических регламентов, межгосударственных стандартов и национальных стандартов РФ (в части, не противоречащей требованиям тех. регламента), требованиям СанПиН 2.3.2.1078-01, а также требованиям других действующих на данном товарном рынке нормативных документов.
На каждую партию товара поставщик должен иметь документы, подтверждающие соответствие товара требованиям технических регламентов и иных нормативных документов (декларация о соответствии или сертификат соответствия). Указанные документы поставщик обязан передать заказчику вместе с товаром (партией товара). В целях подтверждения качества и безопасности товара поставщик по своему желанию может дополнительно представить иные документы (удостоверение качества и безопасности, санитарно-эпидемиологическое заключение и др.) .
</t>
  </si>
  <si>
    <t>кг.</t>
  </si>
  <si>
    <t>04.2015 г.</t>
  </si>
  <si>
    <t xml:space="preserve">Поставка товара партиями по заявке заказчика до 31.07.2015 г . Оплата производится по факту поставки товара в течении 30 дней  после подписания сторонами документов: товарная накладная, счёт (счет-фактура) </t>
  </si>
  <si>
    <t>15.51.11. 15.51.12. 52.11. 15.51.3. 51.33.</t>
  </si>
  <si>
    <t>15.51.11.121 15.51.52.232 15.51.30.113</t>
  </si>
  <si>
    <t>Поставка молочной продукции</t>
  </si>
  <si>
    <t xml:space="preserve">1. Масло сливочное (массовая доля жира, %, не менее 80; массовая доля влаги, %, не более: 18,5; внешний вид и консистенция: плотная, однородная, пластичная, поверхность на срезе блестящая, сухая на вид вкус и запах: сливочный вкус и привкус пастеризации, без посторонних привкусов и запахов; соответствие требованиям Федерального закона от 12.06.2008 г. № 88-ФЗ «Технический регламент на молоко и молочную продукцию» соответствие требованиям Гост Р 52969-2008 (в части, не противоречащей требованиям тех. регламента)); 2.Молоко (массовая доля жира, %: 3,2;массовая доля белка, %, не менее: 2,8; плотность, кг/м3, не менее: 1027; группа чистоты, не ниже: I; способ термической обработки: ультрапастеризация; внешний вид и консистенция: непрозрачная однородная жидкость без наличия хлопьев белка и сбившихся комочков жира; вкус и запах: характерные для молока с легким привкусом кипячения;цвет: белый с кремовым оттенком, равномерный по всей массе; соответствие требованиям Федерального закона от 12.06.2008 г. № 88-ФЗ «Технический регламент на молоко и молочную продукцию» соответствие требованиям Гост Р 52090-2003 (в части, не противоречащей требованиям тех регламента)); 3. Сметана ( массовая доля жира, %: 20; массовая доля белка, %, не менее:2,5; внешний вид и консистенция: однородная густая масса с глянцевой поверхностью; вкус и запах: чистый, кисломолочный, без посторонних привкусов и запахов; цвет: белый с кремовым оттенком, равномерный по всей массе;фасовка: 380г.; соответствие требованиям Федерального закона от 12.06.2008 г. № 88-ФЗ «Технический регламент на молоко и молочную продукцию» соответствие требованиям Гост Р 52092-2003 (в части, не противоречащей требованиям тех регламента)).  Установлены следующие преимущества: Закупка среди субъектов малого предпренимательства, социально ориентированных некомерческих организаций.  Остаточный срок годности должен быть не менее 80%.. Качество и безопасность товара должны соответствовать обязательным требованиям указанных в Спецификации технических регламентов, межгосударственных стандартов и национальных стандартов РФ (в части, не противоречащей требованиям тех. регламента), требованиям СанПиН 2.3.2.1078-01, а также требованиям других действующих на данном товарном рынке нормативных документов.
На каждую партию товара поставщик должен иметь документы, подтверждающие соответствие товара требованиям технических регламентов и иных нормативных документов (декларация о соответствии или сертификат соответствия). Указанные документы поставщик обязан передать заказчику вместе с товаром (партией товара). В целях подтверждения качества и безопасности товара поставщик по своему желанию может дополнительно представить иные документы (удостоверение качества и безопасности, санитарно-эпидемиологическое заключение и др.) 
</t>
  </si>
  <si>
    <t>18.81. 51.38.24 52.11.</t>
  </si>
  <si>
    <t>15.81.11.155 15.81.11.131</t>
  </si>
  <si>
    <t>Поставка хлеба и хлебобулочной продукции</t>
  </si>
  <si>
    <t>1. Хлеб белый (Сорт муки - высший; влажность мякиша, %:43,0; Кислотность мякиша, град.: не более 3,0; Пористость мякиша, %: не менее 74,0; Масса буханки: не менее 500 гр;   Запах: свойственный данному виду изделия без постороннего запаха;  Вкус: свойственный данному виду изделия без постороннего привкуса;  Состояние мякиша: пропеченый, не влажный на ощупь, эластичный, без комочков и следов непромеса, с развитой пористостью, без пустот и уплотнений;  Соответствие требованиям ГОСТ 269873-86; соответствие требованиям ГОСТ 31805-2012); 2. Батон ( Вид: нарезной;Сорт муки - высший; влажность мякиша, %: не менее 42,0; Кислотность мякиша, град.: не более 2,5; Пористость мякиша, %: не менее 73,0; Масса буханки: не менее 500 гр;   Запах: свойственный данному виду изделия без постороннего запаха;  Вкус: свойственный данному виду изделия без постороннего привкуса;  Состояние мякиша: пропеченый, не влажный на ощупь, эластичный, без комочков и следов непромеса, с развитой пористостью, без пустот и уплотнений;  Соответствие требованиям ГОСТ 27844-88; соответствие требованиям ГОСТ 31805-2012); 3. Булочка ( Сорт муки - высший; влажность мякиша, %: не менее 42,0; Кислотность мякиша, град.: не более 2,5; Пористость мякиша, %: не менее 73,0; Масса буханки: не менее 500 гр;   Запах: свойственный данному виду изделия без постороннего запаха;  Вкус: свойственный данному виду изделия без постороннего привкуса;  Состояние мякиша: пропеченый, не влажный на ощупь, эластичный, без комочков и следов непромеса, с развитой пористостью, без пустот и уплотнений;  Соответствие требованиям ГОСТ 27844-88; соответствие требованиям ГОСТ 31805-2012).  Установлены следующие преимущества: Закупка среди субъектов малого предпренимательства, социально ориентированных некомерческих организаций.</t>
  </si>
  <si>
    <t xml:space="preserve">Запрос котировок </t>
  </si>
  <si>
    <t>15.11.1. 15.32.</t>
  </si>
  <si>
    <t>15.11.11.131</t>
  </si>
  <si>
    <t>Поставка мяса: говядины</t>
  </si>
  <si>
    <t xml:space="preserve">Мясо: говядина, охлажденное; 1 категории Качество и безопасность товара должны соответствовать требованиям ГОСТ Р 54315-2011, ГОСТ Р 52601-2006, СанПиН 2.3.2.1078-01, а также требованиям иных нормативных документов, установленным действующим законодательством РФ. Качество товара должно быть подтверждено сертификатами соответствия (декларацией о соответствии). Остаточный срок годности товара на день поставки должен составлять не менее 8-и суток. Мясо должно быть свежим, без постороннего запаха, без остатков внутренних органов, спинного мозга, шкуры, сгустков крови, загрязнений, кровоподтеков и побитостей. Товар должен быть пригоден для приготовления из него пищи и по своим потребительским свойствам должен соответствовать требованиям санитарных норм. Мясо должно быть разделано на части, не превышающие по массе 10 кг.)
</t>
  </si>
  <si>
    <t>52.11.  15.33.1.</t>
  </si>
  <si>
    <t>15.33.14.122 15.83.12.112</t>
  </si>
  <si>
    <t>Поставка продуктов питания</t>
  </si>
  <si>
    <t xml:space="preserve">1. Сахар-песок ( массовая доля сахарозы (в пересчете на сухое вещество), %, не менее: 99,75; массовая доля влаги, %, не более: 0,14; соответствие требованиям Гост 21-94); 2. Томатная паста ( сорт: высший; массовая доля сухих веществ, %, не менее: 25; без посторонних примесей; фасовка: 0,5 л; соответствие требованиям ГОСТ Р 54678-2011).  Предоставляются преимущества в соответствии со ст. 28 ФЗ (для учреждений и предприятий уголовно- исполнительной системы). Установлены следующие преимущества: Организациям Закупка среди субъектов малого предпренимательства, социально ориентированных некомерческих организаций.  Остаточный срок годности должен быть не менее 80%.. Качество и безопасность товара должны соответствовать обязательным требованиям указанных в Спецификации технических регламентов, межгосударственных стандартов и национальных стандартов РФ (в части, не противоречащей требованиям тех. регламента), требованиям СанПиН 2.3.2.1078-01, а также требованиям других действующих на данном товарном рынке нормативных документов.
На каждую партию товара поставщик должен иметь документы, подтверждающие соответствие товара требованиям технических регламентов и иных нормативных документов (декларация о соответствии или сертификат соответствия). Указанные документы поставщик обязан передать заказчику вместе с товаром (партией товара). В целях подтверждения качества и безопасности товара поставщик по своему желанию может дополнительно представить иные документы (удостоверение качества и безопасности, санитарно-эпидемиологическое заключение и др.) 
</t>
  </si>
  <si>
    <t>15.20.  52.11. 15.61.3. 15.89. 51.38.2</t>
  </si>
  <si>
    <t>01.13.21.120 01.13.22.130 01.13.22.110 14.40.10.143  15.33.25.121 15.62.22.330 15.86.12.132 15.86.13.121 15.61.32.111 15.20.12.129</t>
  </si>
  <si>
    <t xml:space="preserve">1. Рыба свежемороженая Минтай (потрошеная, без головы; сорт: первый
внешний вид (после размораживания): поверхность рыбы чистая, естественной окраски, присущей рыбе данного вида консистенция (после размораживания): плотная, присущей рыбе данного вида соответствие требованиям Гост 1168-86); 2. Крупа рисовая (рис шлифованный; сорт: высший; влажность, %, не более: 15,0; сорная примесь, %, не более: 0,2; без заражения и загрязнения вредителями;соответствие требованиям Гост 6292-93); 3.Чай черный (сорт: высший; массовая доля влаги, %, не более: 8,0; массовая доля водорастворимых экстрактивных веществ, %: не менее 35; фасовка: 100 г;соответствие требованиям Гост 1938-90); 4. внешний вид: порошкообразный, без комков; вкус и аромат: свойственные данному продукту, без посторонних привкуса и запаха массовая доля влаги, %, не более: 6,0;без посторонних примесей; фасовка: 100 г; соответствие требованиям Гост Р 50364-92);  4. Кисель (массовая доля влаги, %, не более: 9,5; массовая доля посторонних минеральных примесей, %, не более: 0,01; масса брикета: не менее 200 г; соответствие требованиям Гост 18488-2000); 5. Сухофрукты (сорт: высший; вкус и аромат: свойственные фруктам данного вида, без постороннего вкуса и запаха; массовая доля влаги, %: не более: 16; соответствие требованиям Гост 28502-90, Гост 28501-90); 6. Соль поваренная  (сорт: высший; массовая доля влаги, %: не более 0,7;фасовка: 1 кг;соответствие требованиям Гост Р 51574-2000); 7.  Апельсины (внешний вид: плоды свежие, чистые, без механических повреждений, без повреждений вредителями и болезнями соответствие требованиям Гост 4427-82); 8. Лимоны (внешний вид: плоды свежие, чистые, без механических повреждений, без повреждений вредителями и болезнями соответствие требованиям Гост 4429-82); 9. Бананы (внешний вид: плоды в кистях здоровые, свежие, чистые, целые, развившиеся, неуродливые, без остатков цветка, округлые или слаборебристые;зрелость: плоды потребительской степени зрелости с зеленовато-желтой, желтой окраской кожуры, но не перезревшие, плотные, округлые, мякоть кремовая;соответствие требованиям Гост Р 51603-2000). Установлены следующие преимущества: Организациям Закупка среди субъектов малого предпренимательства, социально ориентированных некомерческих организаций.  Остаточный срок годности должен быть не менее 80%.
</t>
  </si>
  <si>
    <t>п.1 приказа МОУ  № 51 от 10.04.15 г. ( согласно п.п.5  п.15 примечания к порядку размещения изменений)</t>
  </si>
  <si>
    <t>п.2 приказа МОУ  № 51 от 10.04.15 г. ( согласно п.п.5  п.15 примечания к порядку размещения изменений)</t>
  </si>
  <si>
    <t>п.3 приказа МОУ  № 51 от 10.04.15 г. ( согласно п.п.5  п.15 примечания к порядку размещения изменений)</t>
  </si>
  <si>
    <t>п.4 приказа МОУ  № 51 от 10.04.15 г. ( согласно п.п.5  п.15 примечания к порядку размещения изменений)</t>
  </si>
  <si>
    <t>п.5 приказа МОУ  № 51 от 10.04.15 г. ( согласно п.п.5  п.15 примечания к порядку размещения изменений)</t>
  </si>
  <si>
    <t xml:space="preserve">Аукцион в электронной форме (совместные торги) - </t>
  </si>
  <si>
    <t>п.6 приказа МОУ  № 51 от 10.04.15 г. ( согласно п.п.5  п.15 примечания к порядку размещения изменений)</t>
  </si>
  <si>
    <t>01.12.1.</t>
  </si>
  <si>
    <t>01.13.23.111</t>
  </si>
  <si>
    <t>Поставка яблок</t>
  </si>
  <si>
    <t>внешний вид: плоды свежие, чистые, без механических повреждений, без повреждений  вредителями и болезнями
Соответствие  требованиям ГОСТ Р 54697-2011;  Установлены следующие преимущества: Закупка среди субъектов малого предпренимательства, социально ориентированных некомерческих организаций.</t>
  </si>
  <si>
    <t>01.11.21. 01.12.11.111 01.12.11.121 01.12.13.114</t>
  </si>
  <si>
    <t>Поставка овощей</t>
  </si>
  <si>
    <t xml:space="preserve">1. Картофель (внешний вид: клубни целые, сухие, незагрязненные, здоровые, не проросшие, не увядшие;соответствие требованиям ГОСТ 7176-85);  2. Морковь (внешний вид: корнеплоды свежие, целые, здоровые, чистые, не увядшие, не треснувшие, без повреждений сельскохозяйственными вредителями, без излишней внешней влажности; соответствие требованиям ГОСТ 1721-85); 3. Лук репчатый (внешний вид: луковицы вызревшие, здоровые, чистые, целые, не проросшие, без повреждений сельскохозяйственными вредителями; соответствие требованиям ГОСТ 1723-86); 4. Капуста (Внешний вид: кочаны свежие, целые, здоровые, чистые, без повреждений сельскохозяйственными вредителями, без излишней внешней влажности, с чистым срезом кочерыги; Соответствие требованиям ГОСТ 1724-85);  Установлены следующие преимущества: Закупка среди субъектов малого предпренимательства, социально ориентированных некомерческих организаций.
</t>
  </si>
  <si>
    <t>п.7 приказа МОУ  № 51 от 10.04.15 г. ( согласно п.п.5  п.15 примечания к порядку размещения изменений)</t>
  </si>
  <si>
    <t>п.9 приказа МОУ  № 51 от 10.04.15 г. ( согласно п.п.5  п.15 примечания к порядку размещения изменений)</t>
  </si>
  <si>
    <t>п.8 приказа МОУ  № 51 от 10.04.15 г. ( согласно п.п.5  п.15 примечания к порядку размещения изменений)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</si>
</sst>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textRotation="90"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2" fontId="4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0" fontId="48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60" zoomScaleNormal="60" zoomScalePageLayoutView="0" workbookViewId="0" topLeftCell="D42">
      <selection activeCell="F56" sqref="F55:F56"/>
    </sheetView>
  </sheetViews>
  <sheetFormatPr defaultColWidth="9.140625" defaultRowHeight="15"/>
  <cols>
    <col min="1" max="1" width="9.421875" style="25" customWidth="1"/>
    <col min="2" max="2" width="11.00390625" style="25" customWidth="1"/>
    <col min="3" max="3" width="14.8515625" style="25" customWidth="1"/>
    <col min="4" max="4" width="6.421875" style="25" customWidth="1"/>
    <col min="5" max="5" width="15.57421875" style="25" customWidth="1"/>
    <col min="6" max="6" width="80.7109375" style="25" customWidth="1"/>
    <col min="7" max="7" width="9.140625" style="25" customWidth="1"/>
    <col min="8" max="8" width="8.57421875" style="25" customWidth="1"/>
    <col min="9" max="9" width="10.421875" style="25" customWidth="1"/>
    <col min="10" max="10" width="15.8515625" style="25" customWidth="1"/>
    <col min="11" max="11" width="11.140625" style="25" customWidth="1"/>
    <col min="12" max="12" width="30.57421875" style="25" customWidth="1"/>
    <col min="13" max="13" width="18.140625" style="25" customWidth="1"/>
    <col min="14" max="14" width="17.140625" style="31" customWidth="1"/>
    <col min="15" max="16384" width="9.140625" style="25" customWidth="1"/>
  </cols>
  <sheetData>
    <row r="1" ht="15">
      <c r="A1" s="27"/>
    </row>
    <row r="2" spans="1:12" ht="46.5" customHeight="1">
      <c r="A2" s="92" t="s">
        <v>100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15">
      <c r="A3" s="28"/>
    </row>
    <row r="4" spans="1:10" ht="51.75" customHeight="1">
      <c r="A4" s="69" t="s">
        <v>3</v>
      </c>
      <c r="B4" s="70"/>
      <c r="C4" s="71"/>
      <c r="D4" s="93" t="s">
        <v>18</v>
      </c>
      <c r="E4" s="94"/>
      <c r="F4" s="94"/>
      <c r="G4" s="94"/>
      <c r="H4" s="94"/>
      <c r="I4" s="94"/>
      <c r="J4" s="95"/>
    </row>
    <row r="5" spans="1:10" ht="27" customHeight="1">
      <c r="A5" s="69" t="s">
        <v>5</v>
      </c>
      <c r="B5" s="70"/>
      <c r="C5" s="71"/>
      <c r="D5" s="72" t="s">
        <v>19</v>
      </c>
      <c r="E5" s="73"/>
      <c r="F5" s="73"/>
      <c r="G5" s="73"/>
      <c r="H5" s="73"/>
      <c r="I5" s="73"/>
      <c r="J5" s="74"/>
    </row>
    <row r="6" spans="1:10" ht="15">
      <c r="A6" s="69" t="s">
        <v>0</v>
      </c>
      <c r="B6" s="70"/>
      <c r="C6" s="71"/>
      <c r="D6" s="72">
        <v>6421013292</v>
      </c>
      <c r="E6" s="73"/>
      <c r="F6" s="73"/>
      <c r="G6" s="73"/>
      <c r="H6" s="73"/>
      <c r="I6" s="73"/>
      <c r="J6" s="74"/>
    </row>
    <row r="7" spans="1:10" ht="23.25" customHeight="1">
      <c r="A7" s="69" t="s">
        <v>4</v>
      </c>
      <c r="B7" s="70"/>
      <c r="C7" s="71"/>
      <c r="D7" s="72">
        <v>642101001</v>
      </c>
      <c r="E7" s="73"/>
      <c r="F7" s="73"/>
      <c r="G7" s="73"/>
      <c r="H7" s="73"/>
      <c r="I7" s="73"/>
      <c r="J7" s="74"/>
    </row>
    <row r="8" spans="1:10" ht="15.75" customHeight="1">
      <c r="A8" s="69" t="s">
        <v>35</v>
      </c>
      <c r="B8" s="70"/>
      <c r="C8" s="71"/>
      <c r="D8" s="72">
        <v>63629151</v>
      </c>
      <c r="E8" s="73"/>
      <c r="F8" s="73"/>
      <c r="G8" s="73"/>
      <c r="H8" s="73"/>
      <c r="I8" s="73"/>
      <c r="J8" s="74"/>
    </row>
    <row r="9" spans="1:4" ht="17.25" customHeight="1">
      <c r="A9" s="29"/>
      <c r="B9" s="29"/>
      <c r="C9" s="30"/>
      <c r="D9" s="30"/>
    </row>
    <row r="10" spans="1:14" ht="27" customHeight="1">
      <c r="A10" s="81" t="s">
        <v>1</v>
      </c>
      <c r="B10" s="81" t="s">
        <v>2</v>
      </c>
      <c r="C10" s="84" t="s">
        <v>36</v>
      </c>
      <c r="D10" s="88" t="s">
        <v>6</v>
      </c>
      <c r="E10" s="88"/>
      <c r="F10" s="88"/>
      <c r="G10" s="88"/>
      <c r="H10" s="88"/>
      <c r="I10" s="88"/>
      <c r="J10" s="88"/>
      <c r="K10" s="88"/>
      <c r="L10" s="88"/>
      <c r="M10" s="76" t="s">
        <v>14</v>
      </c>
      <c r="N10" s="78" t="s">
        <v>15</v>
      </c>
    </row>
    <row r="11" spans="1:14" ht="52.5" customHeight="1">
      <c r="A11" s="82"/>
      <c r="B11" s="82"/>
      <c r="C11" s="85"/>
      <c r="D11" s="75" t="s">
        <v>37</v>
      </c>
      <c r="E11" s="76" t="s">
        <v>7</v>
      </c>
      <c r="F11" s="76" t="s">
        <v>8</v>
      </c>
      <c r="G11" s="89" t="s">
        <v>9</v>
      </c>
      <c r="H11" s="89" t="s">
        <v>10</v>
      </c>
      <c r="I11" s="89" t="s">
        <v>17</v>
      </c>
      <c r="J11" s="76" t="s">
        <v>16</v>
      </c>
      <c r="K11" s="96" t="s">
        <v>11</v>
      </c>
      <c r="L11" s="96"/>
      <c r="M11" s="87"/>
      <c r="N11" s="79"/>
    </row>
    <row r="12" spans="1:14" ht="136.5" customHeight="1">
      <c r="A12" s="83"/>
      <c r="B12" s="83"/>
      <c r="C12" s="86"/>
      <c r="D12" s="75"/>
      <c r="E12" s="77"/>
      <c r="F12" s="77"/>
      <c r="G12" s="90"/>
      <c r="H12" s="90"/>
      <c r="I12" s="90"/>
      <c r="J12" s="77"/>
      <c r="K12" s="23" t="s">
        <v>12</v>
      </c>
      <c r="L12" s="23" t="s">
        <v>13</v>
      </c>
      <c r="M12" s="77"/>
      <c r="N12" s="80"/>
    </row>
    <row r="13" spans="1:14" ht="18" customHeight="1">
      <c r="A13" s="11">
        <v>1</v>
      </c>
      <c r="B13" s="11">
        <v>2</v>
      </c>
      <c r="C13" s="12">
        <v>3</v>
      </c>
      <c r="D13" s="9">
        <v>4</v>
      </c>
      <c r="E13" s="9">
        <v>5</v>
      </c>
      <c r="F13" s="10">
        <v>6</v>
      </c>
      <c r="G13" s="9">
        <v>7</v>
      </c>
      <c r="H13" s="9">
        <v>8</v>
      </c>
      <c r="I13" s="9">
        <v>9</v>
      </c>
      <c r="J13" s="10">
        <v>10</v>
      </c>
      <c r="K13" s="8">
        <v>11</v>
      </c>
      <c r="L13" s="8">
        <v>12</v>
      </c>
      <c r="M13" s="9">
        <v>13</v>
      </c>
      <c r="N13" s="42">
        <v>14</v>
      </c>
    </row>
    <row r="14" spans="1:14" s="26" customFormat="1" ht="198" customHeight="1">
      <c r="A14" s="3" t="s">
        <v>84</v>
      </c>
      <c r="B14" s="13" t="s">
        <v>21</v>
      </c>
      <c r="C14" s="14" t="s">
        <v>98</v>
      </c>
      <c r="D14" s="15">
        <v>1</v>
      </c>
      <c r="E14" s="4" t="s">
        <v>22</v>
      </c>
      <c r="F14" s="2" t="s">
        <v>99</v>
      </c>
      <c r="G14" s="1" t="s">
        <v>48</v>
      </c>
      <c r="H14" s="54">
        <v>920</v>
      </c>
      <c r="I14" s="17">
        <v>38.2</v>
      </c>
      <c r="J14" s="4" t="s">
        <v>49</v>
      </c>
      <c r="K14" s="15" t="s">
        <v>50</v>
      </c>
      <c r="L14" s="21" t="s">
        <v>51</v>
      </c>
      <c r="M14" s="2" t="s">
        <v>52</v>
      </c>
      <c r="N14" s="43"/>
    </row>
    <row r="15" spans="1:14" s="26" customFormat="1" ht="126.75" customHeight="1">
      <c r="A15" s="3" t="s">
        <v>20</v>
      </c>
      <c r="B15" s="50" t="s">
        <v>53</v>
      </c>
      <c r="C15" s="55" t="s">
        <v>54</v>
      </c>
      <c r="D15" s="2">
        <v>2</v>
      </c>
      <c r="E15" s="5" t="s">
        <v>55</v>
      </c>
      <c r="F15" s="4" t="s">
        <v>56</v>
      </c>
      <c r="G15" s="1" t="s">
        <v>57</v>
      </c>
      <c r="H15" s="54">
        <v>50</v>
      </c>
      <c r="I15" s="17">
        <v>1.8</v>
      </c>
      <c r="J15" s="4" t="s">
        <v>49</v>
      </c>
      <c r="K15" s="21" t="s">
        <v>58</v>
      </c>
      <c r="L15" s="21" t="s">
        <v>59</v>
      </c>
      <c r="M15" s="50" t="s">
        <v>60</v>
      </c>
      <c r="N15" s="43"/>
    </row>
    <row r="16" spans="1:14" s="26" customFormat="1" ht="202.5" customHeight="1">
      <c r="A16" s="3" t="s">
        <v>20</v>
      </c>
      <c r="B16" s="50" t="s">
        <v>61</v>
      </c>
      <c r="C16" s="50" t="s">
        <v>62</v>
      </c>
      <c r="D16" s="15">
        <v>3</v>
      </c>
      <c r="E16" s="5" t="s">
        <v>63</v>
      </c>
      <c r="F16" s="4" t="s">
        <v>64</v>
      </c>
      <c r="G16" s="1" t="s">
        <v>57</v>
      </c>
      <c r="H16" s="54">
        <v>25</v>
      </c>
      <c r="I16" s="17">
        <v>7.3</v>
      </c>
      <c r="J16" s="4" t="s">
        <v>49</v>
      </c>
      <c r="K16" s="21" t="s">
        <v>58</v>
      </c>
      <c r="L16" s="21" t="s">
        <v>59</v>
      </c>
      <c r="M16" s="50" t="s">
        <v>60</v>
      </c>
      <c r="N16" s="43"/>
    </row>
    <row r="17" spans="1:14" s="26" customFormat="1" ht="148.5" customHeight="1">
      <c r="A17" s="3" t="s">
        <v>20</v>
      </c>
      <c r="B17" s="56" t="s">
        <v>65</v>
      </c>
      <c r="C17" s="50" t="s">
        <v>66</v>
      </c>
      <c r="D17" s="2">
        <v>4</v>
      </c>
      <c r="E17" s="56" t="s">
        <v>67</v>
      </c>
      <c r="F17" s="56" t="s">
        <v>68</v>
      </c>
      <c r="G17" s="57" t="s">
        <v>69</v>
      </c>
      <c r="H17" s="54">
        <v>12.5</v>
      </c>
      <c r="I17" s="17">
        <v>1.8</v>
      </c>
      <c r="J17" s="4" t="s">
        <v>49</v>
      </c>
      <c r="K17" s="21" t="s">
        <v>58</v>
      </c>
      <c r="L17" s="21" t="s">
        <v>59</v>
      </c>
      <c r="M17" s="50" t="s">
        <v>60</v>
      </c>
      <c r="N17" s="43"/>
    </row>
    <row r="18" spans="1:14" s="26" customFormat="1" ht="198.75" customHeight="1">
      <c r="A18" s="3" t="s">
        <v>23</v>
      </c>
      <c r="B18" s="4" t="s">
        <v>24</v>
      </c>
      <c r="C18" s="2" t="s">
        <v>25</v>
      </c>
      <c r="D18" s="15">
        <v>5</v>
      </c>
      <c r="E18" s="4" t="s">
        <v>26</v>
      </c>
      <c r="F18" s="2" t="s">
        <v>70</v>
      </c>
      <c r="G18" s="1" t="s">
        <v>105</v>
      </c>
      <c r="H18" s="2">
        <v>50</v>
      </c>
      <c r="I18" s="1">
        <v>23.4</v>
      </c>
      <c r="J18" s="4" t="s">
        <v>49</v>
      </c>
      <c r="K18" s="2" t="s">
        <v>101</v>
      </c>
      <c r="L18" s="49" t="s">
        <v>106</v>
      </c>
      <c r="M18" s="2" t="s">
        <v>102</v>
      </c>
      <c r="N18" s="4" t="s">
        <v>104</v>
      </c>
    </row>
    <row r="19" spans="1:14" s="40" customFormat="1" ht="337.5" customHeight="1">
      <c r="A19" s="3" t="s">
        <v>107</v>
      </c>
      <c r="B19" s="4" t="s">
        <v>108</v>
      </c>
      <c r="C19" s="66" t="s">
        <v>109</v>
      </c>
      <c r="D19" s="2">
        <v>6</v>
      </c>
      <c r="E19" s="5" t="s">
        <v>110</v>
      </c>
      <c r="F19" s="67" t="s">
        <v>111</v>
      </c>
      <c r="G19" s="1" t="s">
        <v>112</v>
      </c>
      <c r="H19" s="2">
        <v>18</v>
      </c>
      <c r="I19" s="17">
        <v>0.8</v>
      </c>
      <c r="J19" s="4" t="s">
        <v>49</v>
      </c>
      <c r="K19" s="21" t="s">
        <v>113</v>
      </c>
      <c r="L19" s="21" t="s">
        <v>114</v>
      </c>
      <c r="M19" s="50" t="s">
        <v>60</v>
      </c>
      <c r="N19" s="4" t="s">
        <v>135</v>
      </c>
    </row>
    <row r="20" spans="1:14" s="40" customFormat="1" ht="409.5" customHeight="1">
      <c r="A20" s="3" t="s">
        <v>107</v>
      </c>
      <c r="B20" s="56" t="s">
        <v>115</v>
      </c>
      <c r="C20" s="4" t="s">
        <v>116</v>
      </c>
      <c r="D20" s="15">
        <v>7</v>
      </c>
      <c r="E20" s="5" t="s">
        <v>117</v>
      </c>
      <c r="F20" s="56" t="s">
        <v>118</v>
      </c>
      <c r="G20" s="1" t="s">
        <v>57</v>
      </c>
      <c r="H20" s="2">
        <v>68</v>
      </c>
      <c r="I20" s="17">
        <v>3.8</v>
      </c>
      <c r="J20" s="4" t="s">
        <v>49</v>
      </c>
      <c r="K20" s="21" t="s">
        <v>113</v>
      </c>
      <c r="L20" s="21" t="s">
        <v>114</v>
      </c>
      <c r="M20" s="50" t="s">
        <v>60</v>
      </c>
      <c r="N20" s="4" t="s">
        <v>136</v>
      </c>
    </row>
    <row r="21" spans="1:14" s="40" customFormat="1" ht="330.75" customHeight="1">
      <c r="A21" s="3" t="s">
        <v>107</v>
      </c>
      <c r="B21" s="56" t="s">
        <v>119</v>
      </c>
      <c r="C21" s="4" t="s">
        <v>120</v>
      </c>
      <c r="D21" s="2">
        <v>8</v>
      </c>
      <c r="E21" s="5" t="s">
        <v>121</v>
      </c>
      <c r="F21" s="67" t="s">
        <v>122</v>
      </c>
      <c r="G21" s="1" t="s">
        <v>105</v>
      </c>
      <c r="H21" s="2">
        <v>340</v>
      </c>
      <c r="I21" s="17">
        <v>2.9</v>
      </c>
      <c r="J21" s="2" t="s">
        <v>42</v>
      </c>
      <c r="K21" s="21" t="s">
        <v>113</v>
      </c>
      <c r="L21" s="21" t="s">
        <v>114</v>
      </c>
      <c r="M21" s="50" t="s">
        <v>123</v>
      </c>
      <c r="N21" s="4" t="s">
        <v>137</v>
      </c>
    </row>
    <row r="22" spans="1:14" s="40" customFormat="1" ht="159" customHeight="1">
      <c r="A22" s="3" t="s">
        <v>107</v>
      </c>
      <c r="B22" s="56" t="s">
        <v>124</v>
      </c>
      <c r="C22" s="4" t="s">
        <v>125</v>
      </c>
      <c r="D22" s="15">
        <v>9</v>
      </c>
      <c r="E22" s="5" t="s">
        <v>126</v>
      </c>
      <c r="F22" s="56" t="s">
        <v>127</v>
      </c>
      <c r="G22" s="1" t="s">
        <v>57</v>
      </c>
      <c r="H22" s="2">
        <v>30</v>
      </c>
      <c r="I22" s="17">
        <v>8.4</v>
      </c>
      <c r="J22" s="2" t="s">
        <v>42</v>
      </c>
      <c r="K22" s="21" t="s">
        <v>113</v>
      </c>
      <c r="L22" s="21" t="s">
        <v>114</v>
      </c>
      <c r="M22" s="50" t="s">
        <v>123</v>
      </c>
      <c r="N22" s="4" t="s">
        <v>138</v>
      </c>
    </row>
    <row r="23" spans="1:14" s="40" customFormat="1" ht="302.25" customHeight="1">
      <c r="A23" s="3" t="s">
        <v>107</v>
      </c>
      <c r="B23" s="56" t="s">
        <v>128</v>
      </c>
      <c r="C23" s="4" t="s">
        <v>129</v>
      </c>
      <c r="D23" s="2">
        <v>10</v>
      </c>
      <c r="E23" s="5" t="s">
        <v>130</v>
      </c>
      <c r="F23" s="67" t="s">
        <v>131</v>
      </c>
      <c r="G23" s="1" t="s">
        <v>43</v>
      </c>
      <c r="H23" s="2">
        <v>22</v>
      </c>
      <c r="I23" s="17">
        <v>1.3</v>
      </c>
      <c r="J23" s="4" t="s">
        <v>49</v>
      </c>
      <c r="K23" s="21" t="s">
        <v>113</v>
      </c>
      <c r="L23" s="21" t="s">
        <v>114</v>
      </c>
      <c r="M23" s="50" t="s">
        <v>140</v>
      </c>
      <c r="N23" s="4" t="s">
        <v>139</v>
      </c>
    </row>
    <row r="24" spans="1:14" s="40" customFormat="1" ht="409.5" customHeight="1">
      <c r="A24" s="3" t="s">
        <v>107</v>
      </c>
      <c r="B24" s="4" t="s">
        <v>132</v>
      </c>
      <c r="C24" s="68" t="s">
        <v>133</v>
      </c>
      <c r="D24" s="15">
        <v>11</v>
      </c>
      <c r="E24" s="5" t="s">
        <v>130</v>
      </c>
      <c r="F24" s="67" t="s">
        <v>134</v>
      </c>
      <c r="G24" s="1" t="s">
        <v>43</v>
      </c>
      <c r="H24" s="2">
        <v>94</v>
      </c>
      <c r="I24" s="17">
        <v>7.9</v>
      </c>
      <c r="J24" s="4" t="s">
        <v>49</v>
      </c>
      <c r="K24" s="21" t="s">
        <v>113</v>
      </c>
      <c r="L24" s="21" t="s">
        <v>114</v>
      </c>
      <c r="M24" s="50" t="s">
        <v>52</v>
      </c>
      <c r="N24" s="4" t="s">
        <v>141</v>
      </c>
    </row>
    <row r="25" spans="1:14" s="40" customFormat="1" ht="94.5" customHeight="1">
      <c r="A25" s="3" t="s">
        <v>107</v>
      </c>
      <c r="B25" s="4" t="s">
        <v>142</v>
      </c>
      <c r="C25" s="68" t="s">
        <v>143</v>
      </c>
      <c r="D25" s="2">
        <v>12</v>
      </c>
      <c r="E25" s="5" t="s">
        <v>144</v>
      </c>
      <c r="F25" s="67" t="s">
        <v>145</v>
      </c>
      <c r="G25" s="1" t="s">
        <v>57</v>
      </c>
      <c r="H25" s="2">
        <v>40</v>
      </c>
      <c r="I25" s="17">
        <v>3.2</v>
      </c>
      <c r="J25" s="4" t="s">
        <v>49</v>
      </c>
      <c r="K25" s="21" t="s">
        <v>113</v>
      </c>
      <c r="L25" s="21" t="s">
        <v>114</v>
      </c>
      <c r="M25" s="50" t="s">
        <v>60</v>
      </c>
      <c r="N25" s="4" t="s">
        <v>151</v>
      </c>
    </row>
    <row r="26" spans="1:14" s="40" customFormat="1" ht="221.25" customHeight="1">
      <c r="A26" s="3" t="s">
        <v>107</v>
      </c>
      <c r="B26" s="4" t="s">
        <v>142</v>
      </c>
      <c r="C26" s="66" t="s">
        <v>146</v>
      </c>
      <c r="D26" s="15">
        <v>13</v>
      </c>
      <c r="E26" s="5" t="s">
        <v>147</v>
      </c>
      <c r="F26" s="67" t="s">
        <v>148</v>
      </c>
      <c r="G26" s="1" t="s">
        <v>57</v>
      </c>
      <c r="H26" s="2">
        <v>130</v>
      </c>
      <c r="I26" s="17">
        <v>5.1</v>
      </c>
      <c r="J26" s="4" t="s">
        <v>49</v>
      </c>
      <c r="K26" s="21" t="s">
        <v>113</v>
      </c>
      <c r="L26" s="21" t="s">
        <v>114</v>
      </c>
      <c r="M26" s="50" t="s">
        <v>60</v>
      </c>
      <c r="N26" s="4" t="s">
        <v>150</v>
      </c>
    </row>
    <row r="27" spans="1:14" s="40" customFormat="1" ht="135.75" customHeight="1">
      <c r="A27" s="3" t="s">
        <v>95</v>
      </c>
      <c r="B27" s="63" t="s">
        <v>73</v>
      </c>
      <c r="C27" s="64" t="s">
        <v>74</v>
      </c>
      <c r="D27" s="2">
        <v>14</v>
      </c>
      <c r="E27" s="56" t="s">
        <v>45</v>
      </c>
      <c r="F27" s="65" t="s">
        <v>83</v>
      </c>
      <c r="G27" s="1" t="s">
        <v>43</v>
      </c>
      <c r="H27" s="2">
        <v>1</v>
      </c>
      <c r="I27" s="17">
        <v>224.7</v>
      </c>
      <c r="J27" s="2" t="s">
        <v>42</v>
      </c>
      <c r="K27" s="21" t="s">
        <v>71</v>
      </c>
      <c r="L27" s="21" t="s">
        <v>72</v>
      </c>
      <c r="M27" s="4" t="s">
        <v>44</v>
      </c>
      <c r="N27" s="21"/>
    </row>
    <row r="28" spans="1:14" s="40" customFormat="1" ht="135.75" customHeight="1">
      <c r="A28" s="3" t="s">
        <v>95</v>
      </c>
      <c r="B28" s="56" t="s">
        <v>75</v>
      </c>
      <c r="C28" s="58" t="s">
        <v>76</v>
      </c>
      <c r="D28" s="15">
        <v>15</v>
      </c>
      <c r="E28" s="5" t="s">
        <v>77</v>
      </c>
      <c r="F28" s="56" t="s">
        <v>78</v>
      </c>
      <c r="G28" s="1" t="s">
        <v>43</v>
      </c>
      <c r="H28" s="2">
        <v>1</v>
      </c>
      <c r="I28" s="17">
        <v>96.3</v>
      </c>
      <c r="J28" s="2" t="s">
        <v>42</v>
      </c>
      <c r="K28" s="21" t="s">
        <v>71</v>
      </c>
      <c r="L28" s="21" t="s">
        <v>72</v>
      </c>
      <c r="M28" s="4" t="s">
        <v>79</v>
      </c>
      <c r="N28" s="21"/>
    </row>
    <row r="29" spans="1:14" s="40" customFormat="1" ht="143.25" customHeight="1">
      <c r="A29" s="3" t="s">
        <v>107</v>
      </c>
      <c r="B29" s="56"/>
      <c r="C29" s="13"/>
      <c r="D29" s="2">
        <v>16</v>
      </c>
      <c r="E29" s="5"/>
      <c r="F29" s="67"/>
      <c r="G29" s="1"/>
      <c r="H29" s="2"/>
      <c r="I29" s="17">
        <v>24.7</v>
      </c>
      <c r="J29" s="4"/>
      <c r="K29" s="21"/>
      <c r="L29" s="21"/>
      <c r="M29" s="4" t="s">
        <v>34</v>
      </c>
      <c r="N29" s="4" t="s">
        <v>149</v>
      </c>
    </row>
    <row r="30" spans="1:14" s="40" customFormat="1" ht="165" customHeight="1">
      <c r="A30" s="3" t="s">
        <v>85</v>
      </c>
      <c r="B30" s="4"/>
      <c r="C30" s="2"/>
      <c r="D30" s="15">
        <v>17</v>
      </c>
      <c r="E30" s="4"/>
      <c r="F30" s="4"/>
      <c r="G30" s="1"/>
      <c r="H30" s="2"/>
      <c r="I30" s="1">
        <v>4.5</v>
      </c>
      <c r="J30" s="4"/>
      <c r="K30" s="2"/>
      <c r="L30" s="2"/>
      <c r="M30" s="4" t="s">
        <v>34</v>
      </c>
      <c r="N30" s="2"/>
    </row>
    <row r="31" spans="1:14" s="26" customFormat="1" ht="135">
      <c r="A31" s="3" t="s">
        <v>80</v>
      </c>
      <c r="B31" s="13"/>
      <c r="C31" s="19"/>
      <c r="D31" s="2">
        <v>18</v>
      </c>
      <c r="E31" s="4"/>
      <c r="F31" s="2"/>
      <c r="G31" s="1"/>
      <c r="H31" s="15"/>
      <c r="I31" s="17">
        <v>12.3</v>
      </c>
      <c r="J31" s="2"/>
      <c r="K31" s="2"/>
      <c r="L31" s="15"/>
      <c r="M31" s="4" t="s">
        <v>34</v>
      </c>
      <c r="N31" s="21"/>
    </row>
    <row r="32" spans="1:14" s="26" customFormat="1" ht="150.75" customHeight="1">
      <c r="A32" s="3" t="s">
        <v>23</v>
      </c>
      <c r="B32" s="13"/>
      <c r="C32" s="19"/>
      <c r="D32" s="15">
        <v>19</v>
      </c>
      <c r="E32" s="4"/>
      <c r="F32" s="2"/>
      <c r="G32" s="1"/>
      <c r="H32" s="15"/>
      <c r="I32" s="17">
        <f>26.5-I18</f>
        <v>3.1000000000000014</v>
      </c>
      <c r="J32" s="2"/>
      <c r="K32" s="2"/>
      <c r="L32" s="2"/>
      <c r="M32" s="4" t="s">
        <v>34</v>
      </c>
      <c r="N32" s="4" t="s">
        <v>103</v>
      </c>
    </row>
    <row r="33" spans="1:14" s="26" customFormat="1" ht="135.75" customHeight="1">
      <c r="A33" s="3" t="s">
        <v>86</v>
      </c>
      <c r="B33" s="7"/>
      <c r="C33" s="39"/>
      <c r="D33" s="2">
        <v>20</v>
      </c>
      <c r="E33" s="4"/>
      <c r="F33" s="4"/>
      <c r="G33" s="1"/>
      <c r="H33" s="18"/>
      <c r="I33" s="17">
        <v>0.5</v>
      </c>
      <c r="J33" s="2"/>
      <c r="K33" s="2"/>
      <c r="L33" s="2"/>
      <c r="M33" s="4" t="s">
        <v>34</v>
      </c>
      <c r="N33" s="21"/>
    </row>
    <row r="34" spans="1:14" s="26" customFormat="1" ht="135.75" customHeight="1">
      <c r="A34" s="3" t="s">
        <v>87</v>
      </c>
      <c r="B34" s="13"/>
      <c r="C34" s="19"/>
      <c r="D34" s="15">
        <v>21</v>
      </c>
      <c r="E34" s="4"/>
      <c r="F34" s="2"/>
      <c r="G34" s="1"/>
      <c r="H34" s="15"/>
      <c r="I34" s="17">
        <f>30.2+24.4</f>
        <v>54.599999999999994</v>
      </c>
      <c r="J34" s="2"/>
      <c r="K34" s="2"/>
      <c r="L34" s="2"/>
      <c r="M34" s="4" t="s">
        <v>34</v>
      </c>
      <c r="N34" s="21"/>
    </row>
    <row r="35" spans="1:14" s="26" customFormat="1" ht="135" customHeight="1">
      <c r="A35" s="3" t="s">
        <v>88</v>
      </c>
      <c r="B35" s="4"/>
      <c r="C35" s="2"/>
      <c r="D35" s="2">
        <v>22</v>
      </c>
      <c r="E35" s="4"/>
      <c r="F35" s="4"/>
      <c r="G35" s="1"/>
      <c r="H35" s="2"/>
      <c r="I35" s="1">
        <v>5.6</v>
      </c>
      <c r="J35" s="2"/>
      <c r="K35" s="2"/>
      <c r="L35" s="15"/>
      <c r="M35" s="4" t="s">
        <v>34</v>
      </c>
      <c r="N35" s="21"/>
    </row>
    <row r="36" spans="1:14" ht="135" customHeight="1">
      <c r="A36" s="3" t="s">
        <v>89</v>
      </c>
      <c r="B36" s="4"/>
      <c r="C36" s="5"/>
      <c r="D36" s="15">
        <v>23</v>
      </c>
      <c r="E36" s="5"/>
      <c r="F36" s="5"/>
      <c r="G36" s="20"/>
      <c r="H36" s="21"/>
      <c r="I36" s="6">
        <v>2</v>
      </c>
      <c r="J36" s="2"/>
      <c r="K36" s="21"/>
      <c r="L36" s="21"/>
      <c r="M36" s="4" t="s">
        <v>34</v>
      </c>
      <c r="N36" s="21"/>
    </row>
    <row r="37" spans="1:14" ht="135" customHeight="1">
      <c r="A37" s="3" t="s">
        <v>90</v>
      </c>
      <c r="B37" s="4"/>
      <c r="C37" s="5"/>
      <c r="D37" s="2">
        <v>24</v>
      </c>
      <c r="E37" s="5"/>
      <c r="F37" s="5"/>
      <c r="G37" s="1"/>
      <c r="H37" s="2"/>
      <c r="I37" s="6">
        <f>10+1+4.6</f>
        <v>15.6</v>
      </c>
      <c r="J37" s="2"/>
      <c r="K37" s="21"/>
      <c r="L37" s="21"/>
      <c r="M37" s="4" t="s">
        <v>34</v>
      </c>
      <c r="N37" s="21"/>
    </row>
    <row r="38" spans="1:14" s="26" customFormat="1" ht="133.5" customHeight="1">
      <c r="A38" s="41" t="s">
        <v>91</v>
      </c>
      <c r="B38" s="46"/>
      <c r="C38" s="47"/>
      <c r="D38" s="15">
        <v>25</v>
      </c>
      <c r="E38" s="4"/>
      <c r="F38" s="4"/>
      <c r="G38" s="1"/>
      <c r="H38" s="18"/>
      <c r="I38" s="59">
        <f>70-I14</f>
        <v>31.799999999999997</v>
      </c>
      <c r="J38" s="4"/>
      <c r="K38" s="21"/>
      <c r="L38" s="2"/>
      <c r="M38" s="4" t="s">
        <v>34</v>
      </c>
      <c r="N38" s="21"/>
    </row>
    <row r="39" spans="1:14" s="26" customFormat="1" ht="133.5" customHeight="1">
      <c r="A39" s="41" t="s">
        <v>92</v>
      </c>
      <c r="B39" s="4"/>
      <c r="C39" s="2"/>
      <c r="D39" s="2">
        <v>26</v>
      </c>
      <c r="E39" s="4"/>
      <c r="F39" s="2"/>
      <c r="G39" s="1"/>
      <c r="H39" s="2"/>
      <c r="I39" s="1">
        <v>3.6</v>
      </c>
      <c r="J39" s="2"/>
      <c r="K39" s="2"/>
      <c r="L39" s="49"/>
      <c r="M39" s="4" t="s">
        <v>34</v>
      </c>
      <c r="N39" s="21"/>
    </row>
    <row r="40" spans="1:14" ht="133.5" customHeight="1">
      <c r="A40" s="41" t="s">
        <v>93</v>
      </c>
      <c r="B40" s="4"/>
      <c r="C40" s="5"/>
      <c r="D40" s="15">
        <v>27</v>
      </c>
      <c r="E40" s="5"/>
      <c r="F40" s="4"/>
      <c r="G40" s="20"/>
      <c r="H40" s="21"/>
      <c r="I40" s="57">
        <v>55</v>
      </c>
      <c r="J40" s="2"/>
      <c r="K40" s="60"/>
      <c r="L40" s="21"/>
      <c r="M40" s="4" t="s">
        <v>34</v>
      </c>
      <c r="N40" s="2"/>
    </row>
    <row r="41" spans="1:14" s="40" customFormat="1" ht="133.5" customHeight="1">
      <c r="A41" s="3" t="s">
        <v>94</v>
      </c>
      <c r="B41" s="13"/>
      <c r="C41" s="15"/>
      <c r="D41" s="2">
        <v>28</v>
      </c>
      <c r="E41" s="4"/>
      <c r="F41" s="2"/>
      <c r="G41" s="1"/>
      <c r="H41" s="16"/>
      <c r="I41" s="17">
        <f>0.9+0.9+0.3</f>
        <v>2.1</v>
      </c>
      <c r="J41" s="4"/>
      <c r="K41" s="15"/>
      <c r="L41" s="21"/>
      <c r="M41" s="4" t="s">
        <v>34</v>
      </c>
      <c r="N41" s="21"/>
    </row>
    <row r="42" spans="1:14" s="40" customFormat="1" ht="147" customHeight="1">
      <c r="A42" s="3" t="s">
        <v>96</v>
      </c>
      <c r="B42" s="13"/>
      <c r="C42" s="15"/>
      <c r="D42" s="15">
        <v>29</v>
      </c>
      <c r="E42" s="4"/>
      <c r="F42" s="2"/>
      <c r="G42" s="1"/>
      <c r="H42" s="16"/>
      <c r="I42" s="17">
        <f>8.8+1.7+6.5+1.3</f>
        <v>18.3</v>
      </c>
      <c r="J42" s="4"/>
      <c r="K42" s="15"/>
      <c r="L42" s="21"/>
      <c r="M42" s="4" t="s">
        <v>34</v>
      </c>
      <c r="N42" s="2"/>
    </row>
    <row r="43" spans="1:14" s="40" customFormat="1" ht="147" customHeight="1">
      <c r="A43" s="3" t="s">
        <v>97</v>
      </c>
      <c r="B43" s="13"/>
      <c r="C43" s="15"/>
      <c r="D43" s="2">
        <v>30</v>
      </c>
      <c r="E43" s="4"/>
      <c r="F43" s="2"/>
      <c r="G43" s="1"/>
      <c r="H43" s="16"/>
      <c r="I43" s="17">
        <v>10</v>
      </c>
      <c r="J43" s="4"/>
      <c r="K43" s="21"/>
      <c r="L43" s="21"/>
      <c r="M43" s="4" t="s">
        <v>34</v>
      </c>
      <c r="N43" s="2"/>
    </row>
    <row r="44" spans="1:14" s="40" customFormat="1" ht="134.25" customHeight="1">
      <c r="A44" s="3" t="s">
        <v>81</v>
      </c>
      <c r="B44" s="13"/>
      <c r="C44" s="15"/>
      <c r="D44" s="15">
        <v>31</v>
      </c>
      <c r="E44" s="4"/>
      <c r="F44" s="2"/>
      <c r="G44" s="1"/>
      <c r="H44" s="16"/>
      <c r="I44" s="17">
        <f>121-I15-I16-I17</f>
        <v>110.10000000000001</v>
      </c>
      <c r="J44" s="4"/>
      <c r="K44" s="21"/>
      <c r="L44" s="21"/>
      <c r="M44" s="4" t="s">
        <v>34</v>
      </c>
      <c r="N44" s="2"/>
    </row>
    <row r="45" spans="1:14" ht="15">
      <c r="A45" s="3"/>
      <c r="B45" s="4"/>
      <c r="C45" s="5"/>
      <c r="D45" s="2"/>
      <c r="E45" s="97" t="s">
        <v>27</v>
      </c>
      <c r="F45" s="98"/>
      <c r="G45" s="98"/>
      <c r="H45" s="99"/>
      <c r="I45" s="22">
        <f>I43+I42+I41+I40+I39+I38+I37+I36+I35+I34+I33+I31+I30+I44+I32+I29</f>
        <v>353.8</v>
      </c>
      <c r="J45" s="2"/>
      <c r="K45" s="2"/>
      <c r="L45" s="2"/>
      <c r="M45" s="4"/>
      <c r="N45" s="21"/>
    </row>
    <row r="46" spans="1:14" ht="15">
      <c r="A46" s="3"/>
      <c r="B46" s="4"/>
      <c r="C46" s="5"/>
      <c r="D46" s="2"/>
      <c r="E46" s="97" t="s">
        <v>46</v>
      </c>
      <c r="F46" s="98"/>
      <c r="G46" s="98"/>
      <c r="H46" s="99"/>
      <c r="I46" s="22">
        <f>I27</f>
        <v>224.7</v>
      </c>
      <c r="J46" s="2"/>
      <c r="K46" s="2"/>
      <c r="L46" s="2"/>
      <c r="M46" s="4"/>
      <c r="N46" s="21"/>
    </row>
    <row r="47" spans="1:14" ht="15">
      <c r="A47" s="3"/>
      <c r="B47" s="4"/>
      <c r="C47" s="5"/>
      <c r="D47" s="2"/>
      <c r="E47" s="97" t="s">
        <v>82</v>
      </c>
      <c r="F47" s="98"/>
      <c r="G47" s="98"/>
      <c r="H47" s="99"/>
      <c r="I47" s="22">
        <f>I28</f>
        <v>96.3</v>
      </c>
      <c r="J47" s="2"/>
      <c r="K47" s="2"/>
      <c r="L47" s="2"/>
      <c r="M47" s="4"/>
      <c r="N47" s="21"/>
    </row>
    <row r="48" spans="1:14" ht="15">
      <c r="A48" s="24"/>
      <c r="B48" s="24"/>
      <c r="C48" s="24"/>
      <c r="D48" s="24"/>
      <c r="E48" s="100" t="s">
        <v>28</v>
      </c>
      <c r="F48" s="101"/>
      <c r="G48" s="101"/>
      <c r="H48" s="102"/>
      <c r="I48" s="61">
        <f>I49+I50</f>
        <v>105.89999999999999</v>
      </c>
      <c r="J48" s="24"/>
      <c r="K48" s="24"/>
      <c r="L48" s="24"/>
      <c r="M48" s="24"/>
      <c r="N48" s="44"/>
    </row>
    <row r="49" spans="1:14" ht="15">
      <c r="A49" s="24"/>
      <c r="B49" s="24"/>
      <c r="C49" s="24"/>
      <c r="D49" s="24"/>
      <c r="E49" s="100" t="s">
        <v>29</v>
      </c>
      <c r="F49" s="101"/>
      <c r="G49" s="101"/>
      <c r="H49" s="102"/>
      <c r="I49" s="61">
        <f>I22+I21</f>
        <v>11.3</v>
      </c>
      <c r="J49" s="24"/>
      <c r="K49" s="24"/>
      <c r="L49" s="24"/>
      <c r="M49" s="24"/>
      <c r="N49" s="44"/>
    </row>
    <row r="50" spans="1:14" ht="15">
      <c r="A50" s="24"/>
      <c r="B50" s="24"/>
      <c r="C50" s="24"/>
      <c r="D50" s="24"/>
      <c r="E50" s="103" t="s">
        <v>40</v>
      </c>
      <c r="F50" s="104"/>
      <c r="G50" s="104"/>
      <c r="H50" s="105"/>
      <c r="I50" s="48">
        <f>I14+I15+I16+I17+I18+I24+I23+I20+I19+I25+I26</f>
        <v>94.6</v>
      </c>
      <c r="J50" s="24"/>
      <c r="K50" s="24"/>
      <c r="L50" s="24"/>
      <c r="M50" s="24"/>
      <c r="N50" s="44"/>
    </row>
    <row r="51" spans="5:9" ht="15">
      <c r="E51" s="62"/>
      <c r="F51" s="62"/>
      <c r="G51" s="62"/>
      <c r="H51" s="62" t="s">
        <v>30</v>
      </c>
      <c r="I51" s="61">
        <f>I45+I46+I47+I48</f>
        <v>780.6999999999999</v>
      </c>
    </row>
    <row r="53" ht="15">
      <c r="I53" s="45"/>
    </row>
    <row r="55" spans="3:7" ht="15">
      <c r="C55" s="31"/>
      <c r="D55" s="31"/>
      <c r="E55" s="31"/>
      <c r="F55" s="31"/>
      <c r="G55" s="31"/>
    </row>
    <row r="56" spans="4:11" ht="15">
      <c r="D56" s="32"/>
      <c r="E56" s="32"/>
      <c r="G56" s="33" t="s">
        <v>31</v>
      </c>
      <c r="I56" s="51"/>
      <c r="J56" s="51"/>
      <c r="K56" s="52" t="s">
        <v>47</v>
      </c>
    </row>
    <row r="57" spans="3:11" ht="15">
      <c r="C57" s="34"/>
      <c r="D57" s="30"/>
      <c r="E57" s="30"/>
      <c r="F57" s="30"/>
      <c r="I57" s="31"/>
      <c r="J57" s="31"/>
      <c r="K57" s="31"/>
    </row>
    <row r="58" spans="3:11" ht="15">
      <c r="C58" s="35"/>
      <c r="G58" s="25" t="s">
        <v>32</v>
      </c>
      <c r="I58" s="91" t="s">
        <v>39</v>
      </c>
      <c r="J58" s="91"/>
      <c r="K58" s="31"/>
    </row>
    <row r="59" spans="3:11" ht="15">
      <c r="C59" s="36"/>
      <c r="I59" s="31"/>
      <c r="J59" s="31"/>
      <c r="K59" s="31"/>
    </row>
    <row r="60" spans="3:11" ht="15">
      <c r="C60" s="36"/>
      <c r="F60" s="37" t="s">
        <v>33</v>
      </c>
      <c r="I60" s="31"/>
      <c r="J60" s="31"/>
      <c r="K60" s="31"/>
    </row>
    <row r="61" spans="1:11" ht="15">
      <c r="A61" s="35"/>
      <c r="I61" s="31"/>
      <c r="J61" s="31"/>
      <c r="K61" s="31"/>
    </row>
    <row r="62" spans="9:11" ht="15">
      <c r="I62" s="31"/>
      <c r="J62" s="31"/>
      <c r="K62" s="31"/>
    </row>
    <row r="63" spans="7:11" ht="15">
      <c r="G63" s="38" t="s">
        <v>41</v>
      </c>
      <c r="I63" s="31"/>
      <c r="J63" s="53" t="s">
        <v>38</v>
      </c>
      <c r="K63" s="31"/>
    </row>
  </sheetData>
  <sheetProtection/>
  <mergeCells count="32">
    <mergeCell ref="E45:H45"/>
    <mergeCell ref="E46:H46"/>
    <mergeCell ref="E47:H47"/>
    <mergeCell ref="E48:H48"/>
    <mergeCell ref="E49:H49"/>
    <mergeCell ref="E50:H50"/>
    <mergeCell ref="I58:J58"/>
    <mergeCell ref="A2:L2"/>
    <mergeCell ref="A4:C4"/>
    <mergeCell ref="A5:C5"/>
    <mergeCell ref="A6:C6"/>
    <mergeCell ref="D4:J4"/>
    <mergeCell ref="D5:J5"/>
    <mergeCell ref="D6:J6"/>
    <mergeCell ref="K11:L11"/>
    <mergeCell ref="A7:C7"/>
    <mergeCell ref="N10:N12"/>
    <mergeCell ref="A10:A12"/>
    <mergeCell ref="B10:B12"/>
    <mergeCell ref="C10:C12"/>
    <mergeCell ref="M10:M12"/>
    <mergeCell ref="D10:L10"/>
    <mergeCell ref="F11:F12"/>
    <mergeCell ref="G11:G12"/>
    <mergeCell ref="H11:H12"/>
    <mergeCell ref="I11:I12"/>
    <mergeCell ref="A8:C8"/>
    <mergeCell ref="D8:J8"/>
    <mergeCell ref="D7:J7"/>
    <mergeCell ref="D11:D12"/>
    <mergeCell ref="E11:E12"/>
    <mergeCell ref="J11:J12"/>
  </mergeCells>
  <printOptions/>
  <pageMargins left="0.31496062992125984" right="0.32" top="0.4330708661417323" bottom="0.15748031496062992" header="0.5905511811023623" footer="0.2362204724409449"/>
  <pageSetup horizontalDpi="180" verticalDpi="18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2013-12-17T05:39:30Z</cp:lastPrinted>
  <dcterms:created xsi:type="dcterms:W3CDTF">2006-09-28T05:33:49Z</dcterms:created>
  <dcterms:modified xsi:type="dcterms:W3CDTF">2015-04-14T10:54:34Z</dcterms:modified>
  <cp:category/>
  <cp:version/>
  <cp:contentType/>
  <cp:contentStatus/>
</cp:coreProperties>
</file>